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9675_office_plk-sa_pl/Documents/Pulpit/DOKUMENTY/MOJE POSTĘPOWANIA/POSTĘPOWANIA 2026/POSTĘPOWANIE NR 8_2026 pomiary ppoż/Informacje o postępowaniu/"/>
    </mc:Choice>
  </mc:AlternateContent>
  <xr:revisionPtr revIDLastSave="163" documentId="13_ncr:1_{C9DE8A2C-4467-4212-9465-90B3D17A3145}" xr6:coauthVersionLast="47" xr6:coauthVersionMax="47" xr10:uidLastSave="{F8962984-09E1-4B51-8342-3650ED834858}"/>
  <bookViews>
    <workbookView xWindow="28680" yWindow="-120" windowWidth="29040" windowHeight="15720" tabRatio="837" activeTab="4" xr2:uid="{00000000-000D-0000-FFFF-FFFF00000000}"/>
  </bookViews>
  <sheets>
    <sheet name="Załącznik nr 5 Łączna wartość" sheetId="6" r:id="rId1"/>
    <sheet name="Załącznik nr 5.1 ISE Herby Nowe" sheetId="1" r:id="rId2"/>
    <sheet name="Załącznik nr 5.2 ISE Gliwice" sheetId="2" r:id="rId3"/>
    <sheet name="Załącznik nr 5.3 ISE Rybnik" sheetId="3" r:id="rId4"/>
    <sheet name="Załącznik nr 5.4 ISE Racibórz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21" i="1" s="1"/>
  <c r="F15" i="1"/>
  <c r="F16" i="1"/>
  <c r="F17" i="1"/>
  <c r="F18" i="1"/>
  <c r="F19" i="1"/>
  <c r="F20" i="1"/>
  <c r="D21" i="1"/>
  <c r="A4" i="4" l="1"/>
  <c r="A3" i="4"/>
  <c r="A4" i="3"/>
  <c r="A3" i="3"/>
  <c r="A4" i="2"/>
  <c r="A3" i="2"/>
  <c r="A4" i="1"/>
  <c r="A3" i="1"/>
  <c r="B18" i="6"/>
  <c r="B17" i="6"/>
  <c r="B16" i="6"/>
  <c r="B15" i="6"/>
  <c r="D16" i="4" l="1"/>
  <c r="C18" i="6" s="1"/>
  <c r="F15" i="4"/>
  <c r="F14" i="4"/>
  <c r="D32" i="3"/>
  <c r="C17" i="6" s="1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14" i="2"/>
  <c r="D29" i="2"/>
  <c r="C16" i="6" s="1"/>
  <c r="C15" i="6"/>
  <c r="D15" i="6"/>
  <c r="F32" i="3" l="1"/>
  <c r="D17" i="6" s="1"/>
  <c r="C19" i="6"/>
  <c r="F29" i="2"/>
  <c r="D16" i="6" s="1"/>
  <c r="F16" i="4"/>
  <c r="D18" i="6" s="1"/>
  <c r="D19" i="6" l="1"/>
</calcChain>
</file>

<file path=xl/sharedStrings.xml><?xml version="1.0" encoding="utf-8"?>
<sst xmlns="http://schemas.openxmlformats.org/spreadsheetml/2006/main" count="111" uniqueCount="71">
  <si>
    <t>FORMULARZ OFERTOWY</t>
  </si>
  <si>
    <t>Stacja /przejazd</t>
  </si>
  <si>
    <t>posterunek/linia</t>
  </si>
  <si>
    <t>Liczba pkt. Pomiarowych</t>
  </si>
  <si>
    <t>Cena jednostkowa (netto)</t>
  </si>
  <si>
    <t>Łączna wartość netto</t>
  </si>
  <si>
    <t>RAZEM</t>
  </si>
  <si>
    <t>Lp.</t>
  </si>
  <si>
    <t>(miejscowość, data i podpis/y zgodnie
z reprezentacją Wykonawcy)</t>
  </si>
  <si>
    <t xml:space="preserve">Miejsce realizacji: </t>
  </si>
  <si>
    <t>Sekcja Eksploatacji Herby Nowe</t>
  </si>
  <si>
    <t>Łączna wartość usługi</t>
  </si>
  <si>
    <t>Miejsce realizacji</t>
  </si>
  <si>
    <t>Sekcja Eksploatacji Gliwice</t>
  </si>
  <si>
    <t>Sekcja Eksploatacji Rybnik</t>
  </si>
  <si>
    <t>Sekcja Eksploatacji Racibórz</t>
  </si>
  <si>
    <t>ROZBICIE CENY OFERTOWEJ</t>
  </si>
  <si>
    <t>zgodnie z wykazem punktów do wykonania pomiarów ochrony p.poż.</t>
  </si>
  <si>
    <r>
      <t xml:space="preserve">Przystępując do udziału w postępowaniu w sprawie udzielenia zamówienia na: </t>
    </r>
    <r>
      <rPr>
        <b/>
        <sz val="11"/>
        <color theme="1"/>
        <rFont val="Arial"/>
        <family val="2"/>
        <charset val="238"/>
      </rPr>
      <t>„Wykonanie pomiarów urządzeń i obwodów srk pod katem spełnienia warunków samoczynnego szybkiego wyłączania zasilania oraz wymogów norm PN-IEC60364-4-41, PN-IEC60364-6-61 i usuwanie nieprawidłowości wynikłych podczas przeprowadzonych pomiarów ochrony przeciwporażeniowej”</t>
    </r>
  </si>
  <si>
    <t>Oferuję/Oferujemy wykonanie przedmiotu zamówienia zgodnie z poniższym wyszczególnieniem:</t>
  </si>
  <si>
    <t>Załącznik nr 5 do Informacji o postępowaniu - Formularz ofertowy</t>
  </si>
  <si>
    <t>Załącznik nr 5.1 do Formularza ofertowego -  ISE Herby Nowe</t>
  </si>
  <si>
    <t>Załącznik nr 5.2 do Formularza ofertowego -  ISE Gliwice</t>
  </si>
  <si>
    <t>Załącznik nr 5.3 do Formularza ofertowego -  ISE Rybnik</t>
  </si>
  <si>
    <t>Załącznik nr 5.4 do Formularza ofertowego - ISE Racibórz</t>
  </si>
  <si>
    <t>Nr postępowania: 0444/IZ09GM/00334/00347/26/P</t>
  </si>
  <si>
    <t>Nr sprawy: 
PZ.294.1784.2026</t>
  </si>
  <si>
    <t>Boronów Bor</t>
  </si>
  <si>
    <t>Przejazd km 59.250</t>
  </si>
  <si>
    <t>Przejazd km 60.238</t>
  </si>
  <si>
    <t>Przejazd km 80.854</t>
  </si>
  <si>
    <t>Przejazd km 44.235</t>
  </si>
  <si>
    <t>Przejazd km 45.995</t>
  </si>
  <si>
    <t>Przejazd km 35.138</t>
  </si>
  <si>
    <t>x</t>
  </si>
  <si>
    <t>Zabrze Biskupice ZBA</t>
  </si>
  <si>
    <t>Maciejów Północny MPn</t>
  </si>
  <si>
    <t>Ruda Kochłowice RKC</t>
  </si>
  <si>
    <t>Ruda Bielszowice RBi1</t>
  </si>
  <si>
    <t>Gliwice Sośnica GSA</t>
  </si>
  <si>
    <t>Gierałtowice Gie</t>
  </si>
  <si>
    <t>Przejazd km 23.581</t>
  </si>
  <si>
    <t>Przejazd km 47.585</t>
  </si>
  <si>
    <t>Przejazd km 41.526</t>
  </si>
  <si>
    <t>Przejazd km 5.698</t>
  </si>
  <si>
    <t>Przejazd km 5.795</t>
  </si>
  <si>
    <t>Przejazd km 7.304</t>
  </si>
  <si>
    <t>Przejazd km 15.250</t>
  </si>
  <si>
    <t>Przejazd km 17.115</t>
  </si>
  <si>
    <t>Przejazd km 18.926</t>
  </si>
  <si>
    <t>Szczegółowe zestawienie ilości punktów pomiarowych i wartości usług z podziałem na poszczególne Sekcje zawiera Załącznik nr 5.1-5.4 do Formularza ofertowego.</t>
  </si>
  <si>
    <t>Orzesze Or</t>
  </si>
  <si>
    <t>Orzesze Jaśkowice OJ</t>
  </si>
  <si>
    <t>Orzesze Jaśkowice OJ1</t>
  </si>
  <si>
    <t>Rybnik RbC</t>
  </si>
  <si>
    <t>Przejazd km 5.065</t>
  </si>
  <si>
    <t>Przejazd km 5.869</t>
  </si>
  <si>
    <t>Przejazd km 9.662</t>
  </si>
  <si>
    <t>Przejazd km 18.128</t>
  </si>
  <si>
    <t>Przejazd km 21.396</t>
  </si>
  <si>
    <t>Przejazd km 35.015</t>
  </si>
  <si>
    <t>Przejazd km 55.359</t>
  </si>
  <si>
    <t>Przejazd km 56.709</t>
  </si>
  <si>
    <t>Przejazd km 5.236</t>
  </si>
  <si>
    <t>Przejazd km 9.328</t>
  </si>
  <si>
    <t>Przejazd km 10.302</t>
  </si>
  <si>
    <t>Przejazd km 7.267</t>
  </si>
  <si>
    <t>Przejazd km 10.235</t>
  </si>
  <si>
    <t>Przejazd km 11.836</t>
  </si>
  <si>
    <t>Przejazd km. 22,747</t>
  </si>
  <si>
    <t>Przejście km. 67,024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</si>
</sst>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</cellXfs>
  <cellStyles count="2">
    <cellStyle name="Normalny" xfId="0" builtinId="0"/>
    <cellStyle name="Normalny 2" xfId="1" xr:uid="{43306F54-5BE5-4F87-8342-5D5290641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94F9B-6294-4BAE-9328-857E9D20468D}">
  <dimension ref="A1:D27"/>
  <sheetViews>
    <sheetView workbookViewId="0">
      <selection activeCell="H12" sqref="H12"/>
    </sheetView>
  </sheetViews>
  <sheetFormatPr defaultColWidth="8.7265625" defaultRowHeight="14" x14ac:dyDescent="0.3"/>
  <cols>
    <col min="1" max="1" width="5.81640625" style="1" customWidth="1"/>
    <col min="2" max="2" width="38" style="1" customWidth="1"/>
    <col min="3" max="3" width="13.81640625" style="1" customWidth="1"/>
    <col min="4" max="4" width="18.26953125" style="1" customWidth="1"/>
    <col min="5" max="16384" width="8.7265625" style="1"/>
  </cols>
  <sheetData>
    <row r="1" spans="1:4" x14ac:dyDescent="0.3">
      <c r="A1" s="14" t="s">
        <v>20</v>
      </c>
      <c r="B1" s="14"/>
      <c r="C1" s="14"/>
      <c r="D1" s="14"/>
    </row>
    <row r="3" spans="1:4" s="10" customFormat="1" ht="17.149999999999999" customHeight="1" x14ac:dyDescent="0.35">
      <c r="A3" s="10" t="s">
        <v>25</v>
      </c>
    </row>
    <row r="4" spans="1:4" s="10" customFormat="1" ht="17.149999999999999" customHeight="1" x14ac:dyDescent="0.35">
      <c r="A4" s="10" t="s">
        <v>26</v>
      </c>
    </row>
    <row r="5" spans="1:4" s="10" customFormat="1" ht="17.149999999999999" customHeight="1" x14ac:dyDescent="0.35"/>
    <row r="6" spans="1:4" s="10" customFormat="1" ht="17.149999999999999" customHeight="1" x14ac:dyDescent="0.35"/>
    <row r="7" spans="1:4" ht="19" customHeight="1" x14ac:dyDescent="0.3">
      <c r="A7" s="15" t="s">
        <v>0</v>
      </c>
      <c r="B7" s="15"/>
      <c r="C7" s="15"/>
      <c r="D7" s="15"/>
    </row>
    <row r="9" spans="1:4" ht="95.25" customHeight="1" x14ac:dyDescent="0.3">
      <c r="A9" s="19" t="s">
        <v>18</v>
      </c>
      <c r="B9" s="19"/>
      <c r="C9" s="19"/>
      <c r="D9" s="19"/>
    </row>
    <row r="10" spans="1:4" x14ac:dyDescent="0.3">
      <c r="A10" s="13"/>
      <c r="B10" s="13"/>
      <c r="C10" s="13"/>
      <c r="D10" s="13"/>
    </row>
    <row r="11" spans="1:4" ht="43.5" customHeight="1" x14ac:dyDescent="0.3">
      <c r="A11" s="19" t="s">
        <v>19</v>
      </c>
      <c r="B11" s="19"/>
      <c r="C11" s="19"/>
      <c r="D11" s="19"/>
    </row>
    <row r="14" spans="1:4" ht="28" x14ac:dyDescent="0.3">
      <c r="A14" s="2" t="s">
        <v>7</v>
      </c>
      <c r="B14" s="2" t="s">
        <v>12</v>
      </c>
      <c r="C14" s="2" t="s">
        <v>3</v>
      </c>
      <c r="D14" s="3" t="s">
        <v>5</v>
      </c>
    </row>
    <row r="15" spans="1:4" x14ac:dyDescent="0.3">
      <c r="A15" s="5">
        <v>1</v>
      </c>
      <c r="B15" s="6" t="str">
        <f>'Załącznik nr 5.1 ISE Herby Nowe'!A11</f>
        <v>Sekcja Eksploatacji Herby Nowe</v>
      </c>
      <c r="C15" s="24">
        <f>'Załącznik nr 5.1 ISE Herby Nowe'!D21</f>
        <v>61</v>
      </c>
      <c r="D15" s="4">
        <f>'Załącznik nr 5.1 ISE Herby Nowe'!F21</f>
        <v>0</v>
      </c>
    </row>
    <row r="16" spans="1:4" x14ac:dyDescent="0.3">
      <c r="A16" s="5">
        <v>2</v>
      </c>
      <c r="B16" s="6" t="str">
        <f>'Załącznik nr 5.2 ISE Gliwice'!A11</f>
        <v>Sekcja Eksploatacji Gliwice</v>
      </c>
      <c r="C16" s="24">
        <f>'Załącznik nr 5.2 ISE Gliwice'!D29</f>
        <v>184</v>
      </c>
      <c r="D16" s="4">
        <f>'Załącznik nr 5.2 ISE Gliwice'!F29</f>
        <v>0</v>
      </c>
    </row>
    <row r="17" spans="1:4" x14ac:dyDescent="0.3">
      <c r="A17" s="5">
        <v>3</v>
      </c>
      <c r="B17" s="6" t="str">
        <f>'Załącznik nr 5.3 ISE Rybnik'!A11</f>
        <v>Sekcja Eksploatacji Rybnik</v>
      </c>
      <c r="C17" s="24">
        <f>'Załącznik nr 5.3 ISE Rybnik'!D32</f>
        <v>182</v>
      </c>
      <c r="D17" s="4">
        <f>'Załącznik nr 5.3 ISE Rybnik'!F32</f>
        <v>0</v>
      </c>
    </row>
    <row r="18" spans="1:4" x14ac:dyDescent="0.3">
      <c r="A18" s="5">
        <v>4</v>
      </c>
      <c r="B18" s="6" t="str">
        <f>'Załącznik nr 5.4 ISE Racibórz'!A11</f>
        <v>Sekcja Eksploatacji Racibórz</v>
      </c>
      <c r="C18" s="24">
        <f>'Załącznik nr 5.4 ISE Racibórz'!D16</f>
        <v>10</v>
      </c>
      <c r="D18" s="4">
        <f>'Załącznik nr 5.4 ISE Racibórz'!F16</f>
        <v>0</v>
      </c>
    </row>
    <row r="19" spans="1:4" ht="20.149999999999999" customHeight="1" x14ac:dyDescent="0.3">
      <c r="B19" s="7" t="s">
        <v>11</v>
      </c>
      <c r="C19" s="25">
        <f>SUM(C15:C18)</f>
        <v>437</v>
      </c>
      <c r="D19" s="8">
        <f>SUM(D15:D18)</f>
        <v>0</v>
      </c>
    </row>
    <row r="21" spans="1:4" ht="46.5" customHeight="1" x14ac:dyDescent="0.3">
      <c r="A21" s="19" t="s">
        <v>50</v>
      </c>
      <c r="B21" s="19"/>
      <c r="C21" s="19"/>
      <c r="D21" s="19"/>
    </row>
    <row r="26" spans="1:4" x14ac:dyDescent="0.3">
      <c r="C26" s="16"/>
      <c r="D26" s="16"/>
    </row>
    <row r="27" spans="1:4" ht="23.5" customHeight="1" x14ac:dyDescent="0.3">
      <c r="C27" s="17" t="s">
        <v>8</v>
      </c>
      <c r="D27" s="18"/>
    </row>
  </sheetData>
  <mergeCells count="7">
    <mergeCell ref="A1:D1"/>
    <mergeCell ref="A7:D7"/>
    <mergeCell ref="C26:D26"/>
    <mergeCell ref="C27:D27"/>
    <mergeCell ref="A9:D9"/>
    <mergeCell ref="A11:D11"/>
    <mergeCell ref="A21:D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workbookViewId="0">
      <selection activeCell="E21" sqref="E21"/>
    </sheetView>
  </sheetViews>
  <sheetFormatPr defaultColWidth="8.7265625" defaultRowHeight="14" x14ac:dyDescent="0.3"/>
  <cols>
    <col min="1" max="1" width="5.81640625" style="1" customWidth="1"/>
    <col min="2" max="2" width="18.453125" style="1" customWidth="1"/>
    <col min="3" max="3" width="16.81640625" style="1" customWidth="1"/>
    <col min="4" max="6" width="13.81640625" style="1" customWidth="1"/>
    <col min="7" max="16384" width="8.7265625" style="1"/>
  </cols>
  <sheetData>
    <row r="1" spans="1:6" x14ac:dyDescent="0.3">
      <c r="A1" s="14" t="s">
        <v>21</v>
      </c>
      <c r="B1" s="14"/>
      <c r="C1" s="14"/>
      <c r="D1" s="14"/>
      <c r="E1" s="14"/>
      <c r="F1" s="14"/>
    </row>
    <row r="3" spans="1:6" s="10" customFormat="1" ht="17.149999999999999" customHeight="1" x14ac:dyDescent="0.35">
      <c r="A3" s="10" t="str">
        <f>'Załącznik nr 5 Łączna wartość'!A3</f>
        <v>Nr postępowania: 0444/IZ09GM/00334/00347/26/P</v>
      </c>
    </row>
    <row r="4" spans="1:6" s="10" customFormat="1" ht="17.149999999999999" customHeight="1" x14ac:dyDescent="0.35">
      <c r="A4" s="10" t="str">
        <f>'Załącznik nr 5 Łączna wartość'!A4</f>
        <v>Nr sprawy: 
PZ.294.1784.2026</v>
      </c>
    </row>
    <row r="5" spans="1:6" s="10" customFormat="1" ht="17.149999999999999" customHeight="1" x14ac:dyDescent="0.35"/>
    <row r="6" spans="1:6" s="10" customFormat="1" ht="17.149999999999999" customHeight="1" x14ac:dyDescent="0.35"/>
    <row r="7" spans="1:6" ht="19" customHeight="1" x14ac:dyDescent="0.3">
      <c r="A7" s="15" t="s">
        <v>16</v>
      </c>
      <c r="B7" s="15"/>
      <c r="C7" s="15"/>
      <c r="D7" s="15"/>
      <c r="E7" s="15"/>
      <c r="F7" s="15"/>
    </row>
    <row r="8" spans="1:6" x14ac:dyDescent="0.3">
      <c r="A8" s="21" t="s">
        <v>17</v>
      </c>
      <c r="B8" s="21"/>
      <c r="C8" s="21"/>
      <c r="D8" s="21"/>
      <c r="E8" s="21"/>
      <c r="F8" s="21"/>
    </row>
    <row r="10" spans="1:6" x14ac:dyDescent="0.3">
      <c r="A10" s="20" t="s">
        <v>9</v>
      </c>
      <c r="B10" s="20"/>
      <c r="C10" s="20"/>
      <c r="D10" s="20"/>
      <c r="E10" s="20"/>
      <c r="F10" s="20"/>
    </row>
    <row r="11" spans="1:6" x14ac:dyDescent="0.3">
      <c r="A11" s="1" t="s">
        <v>10</v>
      </c>
    </row>
    <row r="13" spans="1:6" ht="42" x14ac:dyDescent="0.3">
      <c r="A13" s="2" t="s">
        <v>7</v>
      </c>
      <c r="B13" s="2" t="s">
        <v>1</v>
      </c>
      <c r="C13" s="2" t="s">
        <v>2</v>
      </c>
      <c r="D13" s="2" t="s">
        <v>3</v>
      </c>
      <c r="E13" s="3" t="s">
        <v>4</v>
      </c>
      <c r="F13" s="3" t="s">
        <v>5</v>
      </c>
    </row>
    <row r="14" spans="1:6" x14ac:dyDescent="0.3">
      <c r="A14" s="2">
        <v>1</v>
      </c>
      <c r="B14" s="2" t="s">
        <v>27</v>
      </c>
      <c r="C14" s="2">
        <v>131</v>
      </c>
      <c r="D14" s="2">
        <v>30</v>
      </c>
      <c r="E14" s="3"/>
      <c r="F14" s="4">
        <f t="shared" ref="F14:F20" si="0">D14*E14</f>
        <v>0</v>
      </c>
    </row>
    <row r="15" spans="1:6" x14ac:dyDescent="0.3">
      <c r="A15" s="2">
        <v>2</v>
      </c>
      <c r="B15" s="2" t="s">
        <v>28</v>
      </c>
      <c r="C15" s="2">
        <v>131</v>
      </c>
      <c r="D15" s="2">
        <v>7</v>
      </c>
      <c r="E15" s="3"/>
      <c r="F15" s="4">
        <f t="shared" si="0"/>
        <v>0</v>
      </c>
    </row>
    <row r="16" spans="1:6" x14ac:dyDescent="0.3">
      <c r="A16" s="2">
        <v>3</v>
      </c>
      <c r="B16" s="2" t="s">
        <v>29</v>
      </c>
      <c r="C16" s="2">
        <v>131</v>
      </c>
      <c r="D16" s="2">
        <v>7</v>
      </c>
      <c r="E16" s="3"/>
      <c r="F16" s="4">
        <f t="shared" si="0"/>
        <v>0</v>
      </c>
    </row>
    <row r="17" spans="1:6" x14ac:dyDescent="0.3">
      <c r="A17" s="2">
        <v>4</v>
      </c>
      <c r="B17" s="2" t="s">
        <v>30</v>
      </c>
      <c r="C17" s="2">
        <v>131</v>
      </c>
      <c r="D17" s="2">
        <v>3</v>
      </c>
      <c r="E17" s="3"/>
      <c r="F17" s="4">
        <f t="shared" si="0"/>
        <v>0</v>
      </c>
    </row>
    <row r="18" spans="1:6" x14ac:dyDescent="0.3">
      <c r="A18" s="2">
        <v>5</v>
      </c>
      <c r="B18" s="2" t="s">
        <v>31</v>
      </c>
      <c r="C18" s="2">
        <v>146</v>
      </c>
      <c r="D18" s="2">
        <v>3</v>
      </c>
      <c r="E18" s="3"/>
      <c r="F18" s="4">
        <f t="shared" si="0"/>
        <v>0</v>
      </c>
    </row>
    <row r="19" spans="1:6" x14ac:dyDescent="0.3">
      <c r="A19" s="2">
        <v>6</v>
      </c>
      <c r="B19" s="2" t="s">
        <v>32</v>
      </c>
      <c r="C19" s="2">
        <v>146</v>
      </c>
      <c r="D19" s="2">
        <v>3</v>
      </c>
      <c r="E19" s="3"/>
      <c r="F19" s="4">
        <f t="shared" si="0"/>
        <v>0</v>
      </c>
    </row>
    <row r="20" spans="1:6" x14ac:dyDescent="0.3">
      <c r="A20" s="2">
        <v>7</v>
      </c>
      <c r="B20" s="2" t="s">
        <v>33</v>
      </c>
      <c r="C20" s="2">
        <v>181</v>
      </c>
      <c r="D20" s="2">
        <v>8</v>
      </c>
      <c r="E20" s="3"/>
      <c r="F20" s="4">
        <f t="shared" si="0"/>
        <v>0</v>
      </c>
    </row>
    <row r="21" spans="1:6" ht="20.149999999999999" customHeight="1" x14ac:dyDescent="0.3">
      <c r="C21" s="7" t="s">
        <v>6</v>
      </c>
      <c r="D21" s="9">
        <f>SUM(D14:D20)</f>
        <v>61</v>
      </c>
      <c r="E21" s="22" t="s">
        <v>34</v>
      </c>
      <c r="F21" s="8">
        <f>SUM(F14:F20)</f>
        <v>0</v>
      </c>
    </row>
    <row r="26" spans="1:6" x14ac:dyDescent="0.3">
      <c r="E26" s="16"/>
      <c r="F26" s="16"/>
    </row>
    <row r="27" spans="1:6" ht="23.5" customHeight="1" x14ac:dyDescent="0.3">
      <c r="E27" s="17" t="s">
        <v>8</v>
      </c>
      <c r="F27" s="18"/>
    </row>
  </sheetData>
  <mergeCells count="6">
    <mergeCell ref="A1:F1"/>
    <mergeCell ref="E26:F26"/>
    <mergeCell ref="E27:F27"/>
    <mergeCell ref="A7:F7"/>
    <mergeCell ref="A10:F10"/>
    <mergeCell ref="A8:F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3556E-21E9-45D6-A6FF-DE320230E69F}">
  <dimension ref="A1:F35"/>
  <sheetViews>
    <sheetView topLeftCell="A7" workbookViewId="0">
      <selection activeCell="E29" sqref="E29"/>
    </sheetView>
  </sheetViews>
  <sheetFormatPr defaultColWidth="8.7265625" defaultRowHeight="14" x14ac:dyDescent="0.3"/>
  <cols>
    <col min="1" max="1" width="5.81640625" style="1" customWidth="1"/>
    <col min="2" max="2" width="19.81640625" style="1" customWidth="1"/>
    <col min="3" max="3" width="16.81640625" style="1" customWidth="1"/>
    <col min="4" max="6" width="13.81640625" style="1" customWidth="1"/>
    <col min="7" max="16384" width="8.7265625" style="1"/>
  </cols>
  <sheetData>
    <row r="1" spans="1:6" x14ac:dyDescent="0.3">
      <c r="A1" s="14" t="s">
        <v>22</v>
      </c>
      <c r="B1" s="14"/>
      <c r="C1" s="14"/>
      <c r="D1" s="14"/>
      <c r="E1" s="14"/>
      <c r="F1" s="14"/>
    </row>
    <row r="3" spans="1:6" s="10" customFormat="1" ht="17.149999999999999" customHeight="1" x14ac:dyDescent="0.35">
      <c r="A3" s="10" t="str">
        <f>'Załącznik nr 5 Łączna wartość'!A3</f>
        <v>Nr postępowania: 0444/IZ09GM/00334/00347/26/P</v>
      </c>
    </row>
    <row r="4" spans="1:6" s="10" customFormat="1" ht="17.149999999999999" customHeight="1" x14ac:dyDescent="0.35">
      <c r="A4" s="10" t="str">
        <f>'Załącznik nr 5 Łączna wartość'!A4</f>
        <v>Nr sprawy: 
PZ.294.1784.2026</v>
      </c>
    </row>
    <row r="5" spans="1:6" s="10" customFormat="1" ht="17.149999999999999" customHeight="1" x14ac:dyDescent="0.35"/>
    <row r="6" spans="1:6" s="10" customFormat="1" ht="17.149999999999999" customHeight="1" x14ac:dyDescent="0.35"/>
    <row r="7" spans="1:6" ht="19" customHeight="1" x14ac:dyDescent="0.3">
      <c r="A7" s="15" t="s">
        <v>16</v>
      </c>
      <c r="B7" s="15"/>
      <c r="C7" s="15"/>
      <c r="D7" s="15"/>
      <c r="E7" s="15"/>
      <c r="F7" s="15"/>
    </row>
    <row r="8" spans="1:6" x14ac:dyDescent="0.3">
      <c r="A8" s="21" t="s">
        <v>17</v>
      </c>
      <c r="B8" s="21"/>
      <c r="C8" s="21"/>
      <c r="D8" s="21"/>
      <c r="E8" s="21"/>
      <c r="F8" s="21"/>
    </row>
    <row r="10" spans="1:6" x14ac:dyDescent="0.3">
      <c r="A10" s="20" t="s">
        <v>9</v>
      </c>
      <c r="B10" s="20"/>
      <c r="C10" s="20"/>
      <c r="D10" s="20"/>
      <c r="E10" s="20"/>
      <c r="F10" s="20"/>
    </row>
    <row r="11" spans="1:6" x14ac:dyDescent="0.3">
      <c r="A11" s="1" t="s">
        <v>13</v>
      </c>
    </row>
    <row r="13" spans="1:6" ht="42" x14ac:dyDescent="0.3">
      <c r="A13" s="2" t="s">
        <v>7</v>
      </c>
      <c r="B13" s="2" t="s">
        <v>1</v>
      </c>
      <c r="C13" s="2" t="s">
        <v>2</v>
      </c>
      <c r="D13" s="2" t="s">
        <v>3</v>
      </c>
      <c r="E13" s="3" t="s">
        <v>4</v>
      </c>
      <c r="F13" s="3" t="s">
        <v>5</v>
      </c>
    </row>
    <row r="14" spans="1:6" ht="28" x14ac:dyDescent="0.3">
      <c r="A14" s="2">
        <v>1</v>
      </c>
      <c r="B14" s="2" t="s">
        <v>35</v>
      </c>
      <c r="C14" s="2">
        <v>132</v>
      </c>
      <c r="D14" s="2">
        <v>22</v>
      </c>
      <c r="E14" s="11"/>
      <c r="F14" s="11">
        <f>D14*E14</f>
        <v>0</v>
      </c>
    </row>
    <row r="15" spans="1:6" ht="28" x14ac:dyDescent="0.3">
      <c r="A15" s="2">
        <v>2</v>
      </c>
      <c r="B15" s="2" t="s">
        <v>36</v>
      </c>
      <c r="C15" s="2">
        <v>147</v>
      </c>
      <c r="D15" s="2">
        <v>17</v>
      </c>
      <c r="E15" s="11"/>
      <c r="F15" s="11">
        <f t="shared" ref="F15:F28" si="0">D15*E15</f>
        <v>0</v>
      </c>
    </row>
    <row r="16" spans="1:6" ht="28" x14ac:dyDescent="0.3">
      <c r="A16" s="2">
        <v>3</v>
      </c>
      <c r="B16" s="2" t="s">
        <v>37</v>
      </c>
      <c r="C16" s="2">
        <v>141</v>
      </c>
      <c r="D16" s="2">
        <v>23</v>
      </c>
      <c r="E16" s="11"/>
      <c r="F16" s="11">
        <f t="shared" si="0"/>
        <v>0</v>
      </c>
    </row>
    <row r="17" spans="1:6" ht="28" x14ac:dyDescent="0.3">
      <c r="A17" s="2">
        <v>4</v>
      </c>
      <c r="B17" s="2" t="s">
        <v>38</v>
      </c>
      <c r="C17" s="2">
        <v>141</v>
      </c>
      <c r="D17" s="2">
        <v>21</v>
      </c>
      <c r="E17" s="11"/>
      <c r="F17" s="11">
        <f t="shared" si="0"/>
        <v>0</v>
      </c>
    </row>
    <row r="18" spans="1:6" ht="28" x14ac:dyDescent="0.3">
      <c r="A18" s="2">
        <v>5</v>
      </c>
      <c r="B18" s="2" t="s">
        <v>39</v>
      </c>
      <c r="C18" s="2">
        <v>141</v>
      </c>
      <c r="D18" s="2">
        <v>37</v>
      </c>
      <c r="E18" s="11"/>
      <c r="F18" s="11">
        <f t="shared" si="0"/>
        <v>0</v>
      </c>
    </row>
    <row r="19" spans="1:6" x14ac:dyDescent="0.3">
      <c r="A19" s="2">
        <v>6</v>
      </c>
      <c r="B19" s="2" t="s">
        <v>40</v>
      </c>
      <c r="C19" s="2">
        <v>149</v>
      </c>
      <c r="D19" s="2">
        <v>13</v>
      </c>
      <c r="E19" s="11"/>
      <c r="F19" s="11">
        <f t="shared" si="0"/>
        <v>0</v>
      </c>
    </row>
    <row r="20" spans="1:6" x14ac:dyDescent="0.3">
      <c r="A20" s="2">
        <v>7</v>
      </c>
      <c r="B20" s="2" t="s">
        <v>41</v>
      </c>
      <c r="C20" s="2">
        <v>132</v>
      </c>
      <c r="D20" s="2">
        <v>15</v>
      </c>
      <c r="E20" s="11"/>
      <c r="F20" s="11">
        <f t="shared" si="0"/>
        <v>0</v>
      </c>
    </row>
    <row r="21" spans="1:6" x14ac:dyDescent="0.3">
      <c r="A21" s="2">
        <v>8</v>
      </c>
      <c r="B21" s="2" t="s">
        <v>42</v>
      </c>
      <c r="C21" s="2">
        <v>132</v>
      </c>
      <c r="D21" s="2">
        <v>5</v>
      </c>
      <c r="E21" s="11"/>
      <c r="F21" s="11">
        <f t="shared" si="0"/>
        <v>0</v>
      </c>
    </row>
    <row r="22" spans="1:6" x14ac:dyDescent="0.3">
      <c r="A22" s="2">
        <v>9</v>
      </c>
      <c r="B22" s="2" t="s">
        <v>43</v>
      </c>
      <c r="C22" s="2">
        <v>137</v>
      </c>
      <c r="D22" s="2">
        <v>5</v>
      </c>
      <c r="E22" s="11"/>
      <c r="F22" s="11">
        <f t="shared" si="0"/>
        <v>0</v>
      </c>
    </row>
    <row r="23" spans="1:6" x14ac:dyDescent="0.3">
      <c r="A23" s="2">
        <v>10</v>
      </c>
      <c r="B23" s="2" t="s">
        <v>44</v>
      </c>
      <c r="C23" s="2">
        <v>141</v>
      </c>
      <c r="D23" s="2">
        <v>9</v>
      </c>
      <c r="E23" s="11"/>
      <c r="F23" s="11">
        <f t="shared" si="0"/>
        <v>0</v>
      </c>
    </row>
    <row r="24" spans="1:6" x14ac:dyDescent="0.3">
      <c r="A24" s="2">
        <v>11</v>
      </c>
      <c r="B24" s="2" t="s">
        <v>45</v>
      </c>
      <c r="C24" s="2">
        <v>149</v>
      </c>
      <c r="D24" s="2">
        <v>4</v>
      </c>
      <c r="E24" s="11"/>
      <c r="F24" s="11">
        <f t="shared" si="0"/>
        <v>0</v>
      </c>
    </row>
    <row r="25" spans="1:6" x14ac:dyDescent="0.3">
      <c r="A25" s="2">
        <v>12</v>
      </c>
      <c r="B25" s="2" t="s">
        <v>46</v>
      </c>
      <c r="C25" s="2">
        <v>149</v>
      </c>
      <c r="D25" s="2">
        <v>4</v>
      </c>
      <c r="E25" s="11"/>
      <c r="F25" s="11">
        <f t="shared" si="0"/>
        <v>0</v>
      </c>
    </row>
    <row r="26" spans="1:6" x14ac:dyDescent="0.3">
      <c r="A26" s="2">
        <v>13</v>
      </c>
      <c r="B26" s="2" t="s">
        <v>47</v>
      </c>
      <c r="C26" s="2">
        <v>152</v>
      </c>
      <c r="D26" s="2">
        <v>3</v>
      </c>
      <c r="E26" s="11"/>
      <c r="F26" s="11">
        <f t="shared" si="0"/>
        <v>0</v>
      </c>
    </row>
    <row r="27" spans="1:6" x14ac:dyDescent="0.3">
      <c r="A27" s="2">
        <v>14</v>
      </c>
      <c r="B27" s="2" t="s">
        <v>48</v>
      </c>
      <c r="C27" s="2">
        <v>152</v>
      </c>
      <c r="D27" s="2">
        <v>3</v>
      </c>
      <c r="E27" s="11"/>
      <c r="F27" s="11">
        <f t="shared" si="0"/>
        <v>0</v>
      </c>
    </row>
    <row r="28" spans="1:6" x14ac:dyDescent="0.3">
      <c r="A28" s="2">
        <v>15</v>
      </c>
      <c r="B28" s="2" t="s">
        <v>49</v>
      </c>
      <c r="C28" s="2">
        <v>152</v>
      </c>
      <c r="D28" s="2">
        <v>3</v>
      </c>
      <c r="E28" s="11"/>
      <c r="F28" s="11">
        <f t="shared" si="0"/>
        <v>0</v>
      </c>
    </row>
    <row r="29" spans="1:6" ht="20.149999999999999" customHeight="1" x14ac:dyDescent="0.3">
      <c r="C29" s="7" t="s">
        <v>6</v>
      </c>
      <c r="D29" s="9">
        <f>SUM(D14:D28)</f>
        <v>184</v>
      </c>
      <c r="E29" s="22" t="s">
        <v>34</v>
      </c>
      <c r="F29" s="12">
        <f>SUM(F14:F28)</f>
        <v>0</v>
      </c>
    </row>
    <row r="34" spans="5:6" x14ac:dyDescent="0.3">
      <c r="E34" s="16"/>
      <c r="F34" s="16"/>
    </row>
    <row r="35" spans="5:6" ht="23.5" customHeight="1" x14ac:dyDescent="0.3">
      <c r="E35" s="17" t="s">
        <v>8</v>
      </c>
      <c r="F35" s="18"/>
    </row>
  </sheetData>
  <mergeCells count="6">
    <mergeCell ref="E35:F35"/>
    <mergeCell ref="A8:F8"/>
    <mergeCell ref="A1:F1"/>
    <mergeCell ref="A7:F7"/>
    <mergeCell ref="A10:F10"/>
    <mergeCell ref="E34:F3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006FC-1745-4B51-8ADA-C9C48582434A}">
  <dimension ref="A1:F38"/>
  <sheetViews>
    <sheetView workbookViewId="0">
      <selection activeCell="E32" sqref="E32"/>
    </sheetView>
  </sheetViews>
  <sheetFormatPr defaultColWidth="8.7265625" defaultRowHeight="14" x14ac:dyDescent="0.3"/>
  <cols>
    <col min="1" max="1" width="5.81640625" style="1" customWidth="1"/>
    <col min="2" max="2" width="19.54296875" style="1" customWidth="1"/>
    <col min="3" max="3" width="16.81640625" style="1" customWidth="1"/>
    <col min="4" max="6" width="13.81640625" style="1" customWidth="1"/>
    <col min="7" max="16384" width="8.7265625" style="1"/>
  </cols>
  <sheetData>
    <row r="1" spans="1:6" x14ac:dyDescent="0.3">
      <c r="A1" s="14" t="s">
        <v>23</v>
      </c>
      <c r="B1" s="14"/>
      <c r="C1" s="14"/>
      <c r="D1" s="14"/>
      <c r="E1" s="14"/>
      <c r="F1" s="14"/>
    </row>
    <row r="3" spans="1:6" s="10" customFormat="1" ht="17.149999999999999" customHeight="1" x14ac:dyDescent="0.35">
      <c r="A3" s="10" t="str">
        <f>'Załącznik nr 5 Łączna wartość'!A3</f>
        <v>Nr postępowania: 0444/IZ09GM/00334/00347/26/P</v>
      </c>
    </row>
    <row r="4" spans="1:6" s="10" customFormat="1" ht="17.149999999999999" customHeight="1" x14ac:dyDescent="0.35">
      <c r="A4" s="10" t="str">
        <f>'Załącznik nr 5 Łączna wartość'!A4</f>
        <v>Nr sprawy: 
PZ.294.1784.2026</v>
      </c>
    </row>
    <row r="5" spans="1:6" s="10" customFormat="1" ht="17.149999999999999" customHeight="1" x14ac:dyDescent="0.35"/>
    <row r="6" spans="1:6" s="10" customFormat="1" ht="17.149999999999999" customHeight="1" x14ac:dyDescent="0.35"/>
    <row r="7" spans="1:6" ht="19" customHeight="1" x14ac:dyDescent="0.3">
      <c r="A7" s="15" t="s">
        <v>16</v>
      </c>
      <c r="B7" s="15"/>
      <c r="C7" s="15"/>
      <c r="D7" s="15"/>
      <c r="E7" s="15"/>
      <c r="F7" s="15"/>
    </row>
    <row r="8" spans="1:6" x14ac:dyDescent="0.3">
      <c r="A8" s="21" t="s">
        <v>17</v>
      </c>
      <c r="B8" s="21"/>
      <c r="C8" s="21"/>
      <c r="D8" s="21"/>
      <c r="E8" s="21"/>
      <c r="F8" s="21"/>
    </row>
    <row r="10" spans="1:6" x14ac:dyDescent="0.3">
      <c r="A10" s="20" t="s">
        <v>9</v>
      </c>
      <c r="B10" s="20"/>
      <c r="C10" s="20"/>
      <c r="D10" s="20"/>
      <c r="E10" s="20"/>
      <c r="F10" s="20"/>
    </row>
    <row r="11" spans="1:6" x14ac:dyDescent="0.3">
      <c r="A11" s="1" t="s">
        <v>14</v>
      </c>
    </row>
    <row r="13" spans="1:6" ht="42" x14ac:dyDescent="0.3">
      <c r="A13" s="2" t="s">
        <v>7</v>
      </c>
      <c r="B13" s="2" t="s">
        <v>1</v>
      </c>
      <c r="C13" s="2" t="s">
        <v>2</v>
      </c>
      <c r="D13" s="2" t="s">
        <v>3</v>
      </c>
      <c r="E13" s="3" t="s">
        <v>4</v>
      </c>
      <c r="F13" s="3" t="s">
        <v>5</v>
      </c>
    </row>
    <row r="14" spans="1:6" x14ac:dyDescent="0.3">
      <c r="A14" s="2">
        <v>1</v>
      </c>
      <c r="B14" s="2" t="s">
        <v>51</v>
      </c>
      <c r="C14" s="2">
        <v>140</v>
      </c>
      <c r="D14" s="2">
        <v>11</v>
      </c>
      <c r="E14" s="11"/>
      <c r="F14" s="11">
        <f>D14*E14</f>
        <v>0</v>
      </c>
    </row>
    <row r="15" spans="1:6" ht="28" x14ac:dyDescent="0.3">
      <c r="A15" s="2">
        <v>2</v>
      </c>
      <c r="B15" s="2" t="s">
        <v>52</v>
      </c>
      <c r="C15" s="2">
        <v>140</v>
      </c>
      <c r="D15" s="2">
        <v>13</v>
      </c>
      <c r="E15" s="11"/>
      <c r="F15" s="11">
        <f t="shared" ref="F15:F31" si="0">D15*E15</f>
        <v>0</v>
      </c>
    </row>
    <row r="16" spans="1:6" ht="28" x14ac:dyDescent="0.3">
      <c r="A16" s="2">
        <v>3</v>
      </c>
      <c r="B16" s="2" t="s">
        <v>53</v>
      </c>
      <c r="C16" s="2">
        <v>140</v>
      </c>
      <c r="D16" s="2">
        <v>10</v>
      </c>
      <c r="E16" s="11"/>
      <c r="F16" s="11">
        <f t="shared" si="0"/>
        <v>0</v>
      </c>
    </row>
    <row r="17" spans="1:6" x14ac:dyDescent="0.3">
      <c r="A17" s="2">
        <v>4</v>
      </c>
      <c r="B17" s="2" t="s">
        <v>54</v>
      </c>
      <c r="C17" s="2">
        <v>173</v>
      </c>
      <c r="D17" s="2">
        <v>33</v>
      </c>
      <c r="E17" s="11"/>
      <c r="F17" s="11">
        <f t="shared" si="0"/>
        <v>0</v>
      </c>
    </row>
    <row r="18" spans="1:6" x14ac:dyDescent="0.3">
      <c r="A18" s="2">
        <v>5</v>
      </c>
      <c r="B18" s="2" t="s">
        <v>55</v>
      </c>
      <c r="C18" s="2">
        <v>140</v>
      </c>
      <c r="D18" s="2">
        <v>11</v>
      </c>
      <c r="E18" s="11"/>
      <c r="F18" s="11">
        <f t="shared" si="0"/>
        <v>0</v>
      </c>
    </row>
    <row r="19" spans="1:6" x14ac:dyDescent="0.3">
      <c r="A19" s="2">
        <v>6</v>
      </c>
      <c r="B19" s="2" t="s">
        <v>56</v>
      </c>
      <c r="C19" s="2">
        <v>140</v>
      </c>
      <c r="D19" s="2">
        <v>6</v>
      </c>
      <c r="E19" s="11"/>
      <c r="F19" s="11">
        <f t="shared" si="0"/>
        <v>0</v>
      </c>
    </row>
    <row r="20" spans="1:6" x14ac:dyDescent="0.3">
      <c r="A20" s="2">
        <v>7</v>
      </c>
      <c r="B20" s="2" t="s">
        <v>57</v>
      </c>
      <c r="C20" s="2">
        <v>140</v>
      </c>
      <c r="D20" s="2">
        <v>9</v>
      </c>
      <c r="E20" s="11"/>
      <c r="F20" s="11">
        <f t="shared" si="0"/>
        <v>0</v>
      </c>
    </row>
    <row r="21" spans="1:6" x14ac:dyDescent="0.3">
      <c r="A21" s="2">
        <v>8</v>
      </c>
      <c r="B21" s="2" t="s">
        <v>58</v>
      </c>
      <c r="C21" s="2">
        <v>140</v>
      </c>
      <c r="D21" s="2">
        <v>9</v>
      </c>
      <c r="E21" s="11"/>
      <c r="F21" s="11">
        <f t="shared" si="0"/>
        <v>0</v>
      </c>
    </row>
    <row r="22" spans="1:6" x14ac:dyDescent="0.3">
      <c r="A22" s="2">
        <v>9</v>
      </c>
      <c r="B22" s="2" t="s">
        <v>59</v>
      </c>
      <c r="C22" s="2">
        <v>140</v>
      </c>
      <c r="D22" s="2">
        <v>12</v>
      </c>
      <c r="E22" s="11"/>
      <c r="F22" s="11">
        <f t="shared" si="0"/>
        <v>0</v>
      </c>
    </row>
    <row r="23" spans="1:6" x14ac:dyDescent="0.3">
      <c r="A23" s="2">
        <v>10</v>
      </c>
      <c r="B23" s="2" t="s">
        <v>60</v>
      </c>
      <c r="C23" s="2">
        <v>140</v>
      </c>
      <c r="D23" s="2">
        <v>6</v>
      </c>
      <c r="E23" s="11"/>
      <c r="F23" s="11">
        <f t="shared" si="0"/>
        <v>0</v>
      </c>
    </row>
    <row r="24" spans="1:6" x14ac:dyDescent="0.3">
      <c r="A24" s="2">
        <v>11</v>
      </c>
      <c r="B24" s="2" t="s">
        <v>61</v>
      </c>
      <c r="C24" s="2">
        <v>140</v>
      </c>
      <c r="D24" s="2">
        <v>4</v>
      </c>
      <c r="E24" s="11"/>
      <c r="F24" s="11">
        <f t="shared" si="0"/>
        <v>0</v>
      </c>
    </row>
    <row r="25" spans="1:6" x14ac:dyDescent="0.3">
      <c r="A25" s="2">
        <v>12</v>
      </c>
      <c r="B25" s="2" t="s">
        <v>62</v>
      </c>
      <c r="C25" s="2">
        <v>140</v>
      </c>
      <c r="D25" s="2">
        <v>5</v>
      </c>
      <c r="E25" s="11"/>
      <c r="F25" s="11">
        <f t="shared" si="0"/>
        <v>0</v>
      </c>
    </row>
    <row r="26" spans="1:6" x14ac:dyDescent="0.3">
      <c r="A26" s="2">
        <v>13</v>
      </c>
      <c r="B26" s="2" t="s">
        <v>63</v>
      </c>
      <c r="C26" s="2">
        <v>158</v>
      </c>
      <c r="D26" s="2">
        <v>8</v>
      </c>
      <c r="E26" s="11"/>
      <c r="F26" s="11">
        <f t="shared" si="0"/>
        <v>0</v>
      </c>
    </row>
    <row r="27" spans="1:6" x14ac:dyDescent="0.3">
      <c r="A27" s="2">
        <v>14</v>
      </c>
      <c r="B27" s="2" t="s">
        <v>64</v>
      </c>
      <c r="C27" s="2">
        <v>158</v>
      </c>
      <c r="D27" s="2">
        <v>11</v>
      </c>
      <c r="E27" s="11"/>
      <c r="F27" s="11">
        <f t="shared" si="0"/>
        <v>0</v>
      </c>
    </row>
    <row r="28" spans="1:6" x14ac:dyDescent="0.3">
      <c r="A28" s="2">
        <v>15</v>
      </c>
      <c r="B28" s="2" t="s">
        <v>65</v>
      </c>
      <c r="C28" s="2">
        <v>158</v>
      </c>
      <c r="D28" s="2">
        <v>11</v>
      </c>
      <c r="E28" s="11"/>
      <c r="F28" s="11">
        <f t="shared" si="0"/>
        <v>0</v>
      </c>
    </row>
    <row r="29" spans="1:6" x14ac:dyDescent="0.3">
      <c r="A29" s="2">
        <v>16</v>
      </c>
      <c r="B29" s="2" t="s">
        <v>66</v>
      </c>
      <c r="C29" s="2">
        <v>169</v>
      </c>
      <c r="D29" s="23">
        <v>7</v>
      </c>
      <c r="E29" s="11"/>
      <c r="F29" s="11">
        <f t="shared" si="0"/>
        <v>0</v>
      </c>
    </row>
    <row r="30" spans="1:6" x14ac:dyDescent="0.3">
      <c r="A30" s="2">
        <v>17</v>
      </c>
      <c r="B30" s="2" t="s">
        <v>67</v>
      </c>
      <c r="C30" s="2">
        <v>169</v>
      </c>
      <c r="D30" s="2">
        <v>7</v>
      </c>
      <c r="E30" s="11"/>
      <c r="F30" s="11">
        <f t="shared" si="0"/>
        <v>0</v>
      </c>
    </row>
    <row r="31" spans="1:6" x14ac:dyDescent="0.3">
      <c r="A31" s="2">
        <v>18</v>
      </c>
      <c r="B31" s="2" t="s">
        <v>68</v>
      </c>
      <c r="C31" s="2">
        <v>173</v>
      </c>
      <c r="D31" s="2">
        <v>9</v>
      </c>
      <c r="E31" s="11"/>
      <c r="F31" s="11">
        <f t="shared" si="0"/>
        <v>0</v>
      </c>
    </row>
    <row r="32" spans="1:6" ht="20.149999999999999" customHeight="1" x14ac:dyDescent="0.3">
      <c r="C32" s="7" t="s">
        <v>6</v>
      </c>
      <c r="D32" s="9">
        <f>SUM(D14:D31)</f>
        <v>182</v>
      </c>
      <c r="E32" s="22" t="s">
        <v>34</v>
      </c>
      <c r="F32" s="12">
        <f>SUM(F14:F31)</f>
        <v>0</v>
      </c>
    </row>
    <row r="37" spans="5:6" x14ac:dyDescent="0.3">
      <c r="E37" s="16"/>
      <c r="F37" s="16"/>
    </row>
    <row r="38" spans="5:6" ht="23.5" customHeight="1" x14ac:dyDescent="0.3">
      <c r="E38" s="17" t="s">
        <v>8</v>
      </c>
      <c r="F38" s="18"/>
    </row>
  </sheetData>
  <mergeCells count="6">
    <mergeCell ref="E38:F38"/>
    <mergeCell ref="A8:F8"/>
    <mergeCell ref="A1:F1"/>
    <mergeCell ref="A7:F7"/>
    <mergeCell ref="A10:F10"/>
    <mergeCell ref="E37:F3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AB33A-CF12-4F07-99BA-F138371A62A7}">
  <dimension ref="A1:F22"/>
  <sheetViews>
    <sheetView tabSelected="1" topLeftCell="A4" workbookViewId="0">
      <selection activeCell="F27" sqref="F27"/>
    </sheetView>
  </sheetViews>
  <sheetFormatPr defaultColWidth="8.7265625" defaultRowHeight="14" x14ac:dyDescent="0.3"/>
  <cols>
    <col min="1" max="1" width="5.81640625" style="1" customWidth="1"/>
    <col min="2" max="2" width="21.453125" style="1" customWidth="1"/>
    <col min="3" max="3" width="16.81640625" style="1" customWidth="1"/>
    <col min="4" max="6" width="13.81640625" style="1" customWidth="1"/>
    <col min="7" max="16384" width="8.7265625" style="1"/>
  </cols>
  <sheetData>
    <row r="1" spans="1:6" x14ac:dyDescent="0.3">
      <c r="A1" s="14" t="s">
        <v>24</v>
      </c>
      <c r="B1" s="14"/>
      <c r="C1" s="14"/>
      <c r="D1" s="14"/>
      <c r="E1" s="14"/>
      <c r="F1" s="14"/>
    </row>
    <row r="3" spans="1:6" s="10" customFormat="1" ht="17.149999999999999" customHeight="1" x14ac:dyDescent="0.35">
      <c r="A3" s="10" t="str">
        <f>'Załącznik nr 5 Łączna wartość'!A3</f>
        <v>Nr postępowania: 0444/IZ09GM/00334/00347/26/P</v>
      </c>
    </row>
    <row r="4" spans="1:6" s="10" customFormat="1" ht="17.149999999999999" customHeight="1" x14ac:dyDescent="0.35">
      <c r="A4" s="10" t="str">
        <f>'Załącznik nr 5 Łączna wartość'!A4</f>
        <v>Nr sprawy: 
PZ.294.1784.2026</v>
      </c>
    </row>
    <row r="5" spans="1:6" s="10" customFormat="1" ht="17.149999999999999" customHeight="1" x14ac:dyDescent="0.35"/>
    <row r="6" spans="1:6" s="10" customFormat="1" ht="17.149999999999999" customHeight="1" x14ac:dyDescent="0.35"/>
    <row r="7" spans="1:6" ht="19" customHeight="1" x14ac:dyDescent="0.3">
      <c r="A7" s="15" t="s">
        <v>16</v>
      </c>
      <c r="B7" s="15"/>
      <c r="C7" s="15"/>
      <c r="D7" s="15"/>
      <c r="E7" s="15"/>
      <c r="F7" s="15"/>
    </row>
    <row r="8" spans="1:6" x14ac:dyDescent="0.3">
      <c r="A8" s="21" t="s">
        <v>17</v>
      </c>
      <c r="B8" s="21"/>
      <c r="C8" s="21"/>
      <c r="D8" s="21"/>
      <c r="E8" s="21"/>
      <c r="F8" s="21"/>
    </row>
    <row r="10" spans="1:6" x14ac:dyDescent="0.3">
      <c r="A10" s="20" t="s">
        <v>9</v>
      </c>
      <c r="B10" s="20"/>
      <c r="C10" s="20"/>
      <c r="D10" s="20"/>
      <c r="E10" s="20"/>
      <c r="F10" s="20"/>
    </row>
    <row r="11" spans="1:6" x14ac:dyDescent="0.3">
      <c r="A11" s="1" t="s">
        <v>15</v>
      </c>
    </row>
    <row r="13" spans="1:6" ht="42" x14ac:dyDescent="0.3">
      <c r="A13" s="2" t="s">
        <v>7</v>
      </c>
      <c r="B13" s="2" t="s">
        <v>1</v>
      </c>
      <c r="C13" s="2" t="s">
        <v>2</v>
      </c>
      <c r="D13" s="2" t="s">
        <v>3</v>
      </c>
      <c r="E13" s="3" t="s">
        <v>4</v>
      </c>
      <c r="F13" s="3" t="s">
        <v>5</v>
      </c>
    </row>
    <row r="14" spans="1:6" x14ac:dyDescent="0.3">
      <c r="A14" s="2">
        <v>1</v>
      </c>
      <c r="B14" s="2" t="s">
        <v>69</v>
      </c>
      <c r="C14" s="2">
        <v>158</v>
      </c>
      <c r="D14" s="2">
        <v>5</v>
      </c>
      <c r="E14" s="3"/>
      <c r="F14" s="3">
        <f>D14*E14</f>
        <v>0</v>
      </c>
    </row>
    <row r="15" spans="1:6" x14ac:dyDescent="0.3">
      <c r="A15" s="2">
        <v>2</v>
      </c>
      <c r="B15" s="2" t="s">
        <v>70</v>
      </c>
      <c r="C15" s="2">
        <v>151</v>
      </c>
      <c r="D15" s="2">
        <v>5</v>
      </c>
      <c r="E15" s="3"/>
      <c r="F15" s="3">
        <f t="shared" ref="F15" si="0">D15*E15</f>
        <v>0</v>
      </c>
    </row>
    <row r="16" spans="1:6" ht="15.5" customHeight="1" x14ac:dyDescent="0.3">
      <c r="C16" s="7" t="s">
        <v>6</v>
      </c>
      <c r="D16" s="9">
        <f>SUM(D14:D15)</f>
        <v>10</v>
      </c>
      <c r="E16" s="22" t="s">
        <v>34</v>
      </c>
      <c r="F16" s="8">
        <f>SUM(F14:F15)</f>
        <v>0</v>
      </c>
    </row>
    <row r="21" spans="5:6" x14ac:dyDescent="0.3">
      <c r="E21" s="16"/>
      <c r="F21" s="16"/>
    </row>
    <row r="22" spans="5:6" ht="23.5" customHeight="1" x14ac:dyDescent="0.3">
      <c r="E22" s="17" t="s">
        <v>8</v>
      </c>
      <c r="F22" s="18"/>
    </row>
  </sheetData>
  <mergeCells count="6">
    <mergeCell ref="E22:F22"/>
    <mergeCell ref="A8:F8"/>
    <mergeCell ref="A1:F1"/>
    <mergeCell ref="A7:F7"/>
    <mergeCell ref="A10:F10"/>
    <mergeCell ref="E21:F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Załącznik nr 5 Łączna wartość</vt:lpstr>
      <vt:lpstr>Załącznik nr 5.1 ISE Herby Nowe</vt:lpstr>
      <vt:lpstr>Załącznik nr 5.2 ISE Gliwice</vt:lpstr>
      <vt:lpstr>Załącznik nr 5.3 ISE Rybnik</vt:lpstr>
      <vt:lpstr>Załącznik nr 5.4 ISE Racibórz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Niebelska-Dyba Joanna</dc:creator>
  <cp:lastModifiedBy>Niebelska-Dyba Joanna</cp:lastModifiedBy>
  <cp:lastPrinted>2025-04-28T08:45:38Z</cp:lastPrinted>
  <dcterms:created xsi:type="dcterms:W3CDTF">2015-06-05T18:19:34Z</dcterms:created>
  <dcterms:modified xsi:type="dcterms:W3CDTF">2026-02-10T12:21:28Z</dcterms:modified>
</cp:coreProperties>
</file>